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520" windowHeight="1053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I24" i="1" s="1"/>
  <c r="I196" i="1" s="1"/>
  <c r="H13" i="1"/>
  <c r="H24" i="1" s="1"/>
  <c r="H196" i="1" s="1"/>
  <c r="G13" i="1"/>
  <c r="G24" i="1" s="1"/>
  <c r="G196" i="1" s="1"/>
  <c r="F13" i="1"/>
  <c r="F24" i="1" s="1"/>
  <c r="F43" i="1" l="1"/>
  <c r="F196" i="1" s="1"/>
  <c r="J24" i="1"/>
  <c r="J196" i="1" s="1"/>
</calcChain>
</file>

<file path=xl/sharedStrings.xml><?xml version="1.0" encoding="utf-8"?>
<sst xmlns="http://schemas.openxmlformats.org/spreadsheetml/2006/main" count="272" uniqueCount="80">
  <si>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</si>
  <si>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</si>
  <si>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</si>
  <si>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</si>
  <si>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</si>
  <si>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</si>
  <si>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</si>
  <si>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</si>
  <si>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</si>
  <si>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</si>
  <si>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</si>
  <si>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</si>
  <si>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</si>
  <si>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</si>
  <si>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</si>
  <si>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</si>
  <si>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</si>
  <si>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</si>
  <si>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</si>
  <si>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</si>
  <si>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</si>
  <si>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</si>
  <si>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</si>
  <si>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</si>
  <si>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</si>
  <si>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</si>
  <si>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</si>
  <si>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</si>
  <si>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</si>
  <si>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</si>
  <si>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</si>
  <si>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</si>
  <si>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</si>
  <si>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</si>
  <si>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</si>
  <si>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</si>
  <si>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</si>
  <si>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</si>
  <si>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</si>
  <si>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манная молочная</t>
  </si>
  <si>
    <t>Чай с сахаром</t>
  </si>
  <si>
    <t>Хлеб пшеничный</t>
  </si>
  <si>
    <t>Суп овощной с мясом курицы</t>
  </si>
  <si>
    <t>Плов с мясом курицы</t>
  </si>
  <si>
    <t>Хлеб столовый</t>
  </si>
  <si>
    <t xml:space="preserve">Каша рисовая молочная </t>
  </si>
  <si>
    <t>Бутерброд с маслом и сыром</t>
  </si>
  <si>
    <t>Рассольник с курицей</t>
  </si>
  <si>
    <t>Макароны с подливой из курицы</t>
  </si>
  <si>
    <t>Каша геркулесовая молочная</t>
  </si>
  <si>
    <t>Сладкое</t>
  </si>
  <si>
    <t>Суп с курой и макаронными изделиями</t>
  </si>
  <si>
    <t>Рыба запеченая</t>
  </si>
  <si>
    <t>Картофель отварной</t>
  </si>
  <si>
    <t>Запеканка из риса со сгущ. Молоком</t>
  </si>
  <si>
    <t>Суп гороховый с бульоном из курицы</t>
  </si>
  <si>
    <t>Картофель с подливой из курицы</t>
  </si>
  <si>
    <t>Запеканка творожная со сгущ. Молоком</t>
  </si>
  <si>
    <t>Борщ из свежей капусты на бульоне из курицы</t>
  </si>
  <si>
    <t xml:space="preserve">Макаронные изделия </t>
  </si>
  <si>
    <t>Каша гречневая</t>
  </si>
  <si>
    <t>Суп молочный с макаронными изделиями</t>
  </si>
  <si>
    <t>Котлета из куриной грудки</t>
  </si>
  <si>
    <t>Рагу овощное</t>
  </si>
  <si>
    <t xml:space="preserve">Хлеб столовый </t>
  </si>
  <si>
    <t>Сок</t>
  </si>
  <si>
    <t>Каша пшенная молочная</t>
  </si>
  <si>
    <t>Борщ из свежей капусты</t>
  </si>
  <si>
    <t>Винегрет</t>
  </si>
  <si>
    <t>Каша гречневая с колбасой</t>
  </si>
  <si>
    <t xml:space="preserve">Омлет с сосиской </t>
  </si>
  <si>
    <t>Суп рыбный</t>
  </si>
  <si>
    <t>Макароны отварные</t>
  </si>
  <si>
    <t>сладкое</t>
  </si>
  <si>
    <t>Борщ из свежей капусты с мясом курицы</t>
  </si>
  <si>
    <t>Котлета рыбная</t>
  </si>
  <si>
    <t>Яйцо вареное</t>
  </si>
  <si>
    <t>Суп гороховый с мясом курицы</t>
  </si>
  <si>
    <t>Ленивые голубцы</t>
  </si>
  <si>
    <t>Мстинская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</si>
</sst>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79</v>
      </c>
      <c r="D1" s="53"/>
      <c r="E1" s="53"/>
      <c r="F1" s="12" t="s">
        <v>16</v>
      </c>
      <c r="G1" s="2" t="s">
        <v>17</v>
      </c>
      <c r="H1" s="54"/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/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60</v>
      </c>
      <c r="F6" s="40">
        <v>200</v>
      </c>
      <c r="G6" s="40">
        <v>9</v>
      </c>
      <c r="H6" s="40">
        <v>13</v>
      </c>
      <c r="I6" s="40">
        <v>52</v>
      </c>
      <c r="J6" s="40">
        <v>354</v>
      </c>
      <c r="K6" s="41">
        <v>248</v>
      </c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40</v>
      </c>
      <c r="F8" s="43">
        <v>215</v>
      </c>
      <c r="G8" s="43"/>
      <c r="H8" s="43"/>
      <c r="I8" s="43">
        <v>15</v>
      </c>
      <c r="J8" s="43">
        <v>60</v>
      </c>
      <c r="K8" s="44">
        <v>493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100</v>
      </c>
      <c r="G9" s="43">
        <v>7</v>
      </c>
      <c r="H9" s="43">
        <v>1</v>
      </c>
      <c r="I9" s="43">
        <v>49</v>
      </c>
      <c r="J9" s="43">
        <v>117</v>
      </c>
      <c r="K9" s="44">
        <v>108</v>
      </c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515</v>
      </c>
      <c r="G13" s="19">
        <f t="shared" ref="G13:J13" si="0">SUM(G6:G12)</f>
        <v>16</v>
      </c>
      <c r="H13" s="19">
        <f t="shared" si="0"/>
        <v>14</v>
      </c>
      <c r="I13" s="19">
        <f t="shared" si="0"/>
        <v>116</v>
      </c>
      <c r="J13" s="19">
        <f t="shared" si="0"/>
        <v>531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61</v>
      </c>
      <c r="F15" s="43">
        <v>250</v>
      </c>
      <c r="G15" s="43">
        <v>3</v>
      </c>
      <c r="H15" s="43">
        <v>6</v>
      </c>
      <c r="I15" s="43">
        <v>13</v>
      </c>
      <c r="J15" s="43">
        <v>182</v>
      </c>
      <c r="K15" s="44">
        <v>165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62</v>
      </c>
      <c r="F16" s="43">
        <v>100</v>
      </c>
      <c r="G16" s="43">
        <v>23</v>
      </c>
      <c r="H16" s="43">
        <v>18</v>
      </c>
      <c r="I16" s="43">
        <v>57</v>
      </c>
      <c r="J16" s="43">
        <v>396</v>
      </c>
      <c r="K16" s="44">
        <v>412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63</v>
      </c>
      <c r="F17" s="43">
        <v>200</v>
      </c>
      <c r="G17" s="43">
        <v>5</v>
      </c>
      <c r="H17" s="43">
        <v>9</v>
      </c>
      <c r="I17" s="43">
        <v>21</v>
      </c>
      <c r="J17" s="43">
        <v>180</v>
      </c>
      <c r="K17" s="44">
        <v>195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65</v>
      </c>
      <c r="F18" s="43">
        <v>200</v>
      </c>
      <c r="G18" s="43">
        <v>1</v>
      </c>
      <c r="H18" s="43"/>
      <c r="I18" s="43">
        <v>28</v>
      </c>
      <c r="J18" s="43">
        <v>112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64</v>
      </c>
      <c r="F20" s="43">
        <v>100</v>
      </c>
      <c r="G20" s="43">
        <v>8</v>
      </c>
      <c r="H20" s="43">
        <v>1</v>
      </c>
      <c r="I20" s="43">
        <v>48</v>
      </c>
      <c r="J20" s="43">
        <v>181</v>
      </c>
      <c r="K20" s="44">
        <v>110</v>
      </c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850</v>
      </c>
      <c r="G23" s="19">
        <f t="shared" ref="G23:J23" si="2">SUM(G14:G22)</f>
        <v>40</v>
      </c>
      <c r="H23" s="19">
        <f t="shared" si="2"/>
        <v>34</v>
      </c>
      <c r="I23" s="19">
        <f t="shared" si="2"/>
        <v>167</v>
      </c>
      <c r="J23" s="19">
        <f t="shared" si="2"/>
        <v>1051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1365</v>
      </c>
      <c r="G24" s="32">
        <f t="shared" ref="G24:J24" si="4">G13+G23</f>
        <v>56</v>
      </c>
      <c r="H24" s="32">
        <f t="shared" si="4"/>
        <v>48</v>
      </c>
      <c r="I24" s="32">
        <f t="shared" si="4"/>
        <v>283</v>
      </c>
      <c r="J24" s="32">
        <f t="shared" si="4"/>
        <v>1582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66</v>
      </c>
      <c r="F25" s="40">
        <v>200</v>
      </c>
      <c r="G25" s="40">
        <v>8</v>
      </c>
      <c r="H25" s="40">
        <v>9</v>
      </c>
      <c r="I25" s="40">
        <v>36</v>
      </c>
      <c r="J25" s="40">
        <v>355</v>
      </c>
      <c r="K25" s="41">
        <v>267</v>
      </c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40</v>
      </c>
      <c r="F27" s="43">
        <v>220</v>
      </c>
      <c r="G27" s="43"/>
      <c r="H27" s="43"/>
      <c r="I27" s="43">
        <v>15</v>
      </c>
      <c r="J27" s="43">
        <v>60</v>
      </c>
      <c r="K27" s="44">
        <v>493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41</v>
      </c>
      <c r="F28" s="43">
        <v>80</v>
      </c>
      <c r="G28" s="43">
        <v>7</v>
      </c>
      <c r="H28" s="43">
        <v>1</v>
      </c>
      <c r="I28" s="43">
        <v>49</v>
      </c>
      <c r="J28" s="43">
        <v>117</v>
      </c>
      <c r="K28" s="44">
        <v>108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15</v>
      </c>
      <c r="H32" s="19">
        <f t="shared" ref="H32" si="7">SUM(H25:H31)</f>
        <v>10</v>
      </c>
      <c r="I32" s="19">
        <f t="shared" ref="I32" si="8">SUM(I25:I31)</f>
        <v>100</v>
      </c>
      <c r="J32" s="19">
        <f t="shared" ref="J32:L32" si="9">SUM(J25:J31)</f>
        <v>532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67</v>
      </c>
      <c r="F34" s="43">
        <v>250</v>
      </c>
      <c r="G34" s="43">
        <v>7</v>
      </c>
      <c r="H34" s="43">
        <v>20</v>
      </c>
      <c r="I34" s="43">
        <v>42</v>
      </c>
      <c r="J34" s="43">
        <v>95</v>
      </c>
      <c r="K34" s="44">
        <v>140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68</v>
      </c>
      <c r="F35" s="43">
        <v>100</v>
      </c>
      <c r="G35" s="43">
        <v>1</v>
      </c>
      <c r="H35" s="43">
        <v>10</v>
      </c>
      <c r="I35" s="43">
        <v>6</v>
      </c>
      <c r="J35" s="43">
        <v>130</v>
      </c>
      <c r="K35" s="44">
        <v>77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69</v>
      </c>
      <c r="F36" s="43">
        <v>250</v>
      </c>
      <c r="G36" s="43">
        <v>1</v>
      </c>
      <c r="H36" s="43">
        <v>10</v>
      </c>
      <c r="I36" s="43">
        <v>56</v>
      </c>
      <c r="J36" s="43">
        <v>372</v>
      </c>
      <c r="K36" s="44">
        <v>248</v>
      </c>
      <c r="L36" s="43"/>
    </row>
    <row r="37" spans="1:12" ht="15" x14ac:dyDescent="0.25">
      <c r="A37" s="14"/>
      <c r="B37" s="15"/>
      <c r="C37" s="11"/>
      <c r="D37" s="7" t="s">
        <v>30</v>
      </c>
      <c r="E37" s="51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 t="s">
        <v>44</v>
      </c>
      <c r="F39" s="43">
        <v>100</v>
      </c>
      <c r="G39" s="43">
        <v>3</v>
      </c>
      <c r="H39" s="43">
        <v>1</v>
      </c>
      <c r="I39" s="43">
        <v>48</v>
      </c>
      <c r="J39" s="43">
        <v>181</v>
      </c>
      <c r="K39" s="44">
        <v>110</v>
      </c>
      <c r="L39" s="43"/>
    </row>
    <row r="40" spans="1:12" ht="15" x14ac:dyDescent="0.25">
      <c r="A40" s="14"/>
      <c r="B40" s="15"/>
      <c r="C40" s="11"/>
      <c r="D40" s="6" t="s">
        <v>22</v>
      </c>
      <c r="E40" s="42" t="s">
        <v>40</v>
      </c>
      <c r="F40" s="43">
        <v>220</v>
      </c>
      <c r="G40" s="43"/>
      <c r="H40" s="43"/>
      <c r="I40" s="43">
        <v>15</v>
      </c>
      <c r="J40" s="43">
        <v>60</v>
      </c>
      <c r="K40" s="44">
        <v>493</v>
      </c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920</v>
      </c>
      <c r="G42" s="19">
        <f t="shared" ref="G42" si="10">SUM(G33:G41)</f>
        <v>12</v>
      </c>
      <c r="H42" s="19">
        <f t="shared" ref="H42" si="11">SUM(H33:H41)</f>
        <v>41</v>
      </c>
      <c r="I42" s="19">
        <f t="shared" ref="I42" si="12">SUM(I33:I41)</f>
        <v>167</v>
      </c>
      <c r="J42" s="19">
        <f t="shared" ref="J42:L42" si="13">SUM(J33:J41)</f>
        <v>838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1420</v>
      </c>
      <c r="G43" s="32">
        <f t="shared" ref="G43" si="14">G32+G42</f>
        <v>27</v>
      </c>
      <c r="H43" s="32">
        <f t="shared" ref="H43" si="15">H32+H42</f>
        <v>51</v>
      </c>
      <c r="I43" s="32">
        <f t="shared" ref="I43" si="16">I32+I42</f>
        <v>267</v>
      </c>
      <c r="J43" s="32">
        <f t="shared" ref="J43:L43" si="17">J32+J42</f>
        <v>1370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70</v>
      </c>
      <c r="F44" s="40">
        <v>250</v>
      </c>
      <c r="G44" s="40">
        <v>19</v>
      </c>
      <c r="H44" s="40">
        <v>33</v>
      </c>
      <c r="I44" s="40">
        <v>7</v>
      </c>
      <c r="J44" s="40">
        <v>380</v>
      </c>
      <c r="K44" s="41">
        <v>231</v>
      </c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40</v>
      </c>
      <c r="F46" s="43">
        <v>215</v>
      </c>
      <c r="G46" s="43"/>
      <c r="H46" s="43"/>
      <c r="I46" s="43">
        <v>15</v>
      </c>
      <c r="J46" s="43">
        <v>60</v>
      </c>
      <c r="K46" s="44">
        <v>493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46</v>
      </c>
      <c r="F47" s="43">
        <v>45</v>
      </c>
      <c r="G47" s="43">
        <v>5</v>
      </c>
      <c r="H47" s="43">
        <v>16</v>
      </c>
      <c r="I47" s="43">
        <v>7</v>
      </c>
      <c r="J47" s="43">
        <v>153</v>
      </c>
      <c r="K47" s="44">
        <v>90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8">SUM(G44:G50)</f>
        <v>24</v>
      </c>
      <c r="H51" s="19">
        <f t="shared" ref="H51" si="19">SUM(H44:H50)</f>
        <v>49</v>
      </c>
      <c r="I51" s="19">
        <f t="shared" ref="I51" si="20">SUM(I44:I50)</f>
        <v>29</v>
      </c>
      <c r="J51" s="19">
        <f t="shared" ref="J51:L51" si="21">SUM(J44:J50)</f>
        <v>593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71</v>
      </c>
      <c r="F53" s="43">
        <v>250</v>
      </c>
      <c r="G53" s="43">
        <v>2</v>
      </c>
      <c r="H53" s="43">
        <v>5</v>
      </c>
      <c r="I53" s="43">
        <v>14</v>
      </c>
      <c r="J53" s="43">
        <v>162</v>
      </c>
      <c r="K53" s="44">
        <v>250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62</v>
      </c>
      <c r="F54" s="43">
        <v>100</v>
      </c>
      <c r="G54" s="43">
        <v>18</v>
      </c>
      <c r="H54" s="43">
        <v>13</v>
      </c>
      <c r="I54" s="43">
        <v>18</v>
      </c>
      <c r="J54" s="43">
        <v>271</v>
      </c>
      <c r="K54" s="44">
        <v>412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72</v>
      </c>
      <c r="F55" s="43">
        <v>200</v>
      </c>
      <c r="G55" s="43">
        <v>7</v>
      </c>
      <c r="H55" s="43">
        <v>8</v>
      </c>
      <c r="I55" s="43">
        <v>47</v>
      </c>
      <c r="J55" s="43">
        <v>241</v>
      </c>
      <c r="K55" s="44">
        <v>291</v>
      </c>
      <c r="L55" s="43"/>
    </row>
    <row r="56" spans="1:12" ht="15" x14ac:dyDescent="0.25">
      <c r="A56" s="23"/>
      <c r="B56" s="15"/>
      <c r="C56" s="11"/>
      <c r="D56" s="7" t="s">
        <v>30</v>
      </c>
      <c r="E56" s="51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 t="s">
        <v>44</v>
      </c>
      <c r="F58" s="43">
        <v>100</v>
      </c>
      <c r="G58" s="43">
        <v>8</v>
      </c>
      <c r="H58" s="43">
        <v>1</v>
      </c>
      <c r="I58" s="43">
        <v>48</v>
      </c>
      <c r="J58" s="43">
        <v>180</v>
      </c>
      <c r="K58" s="44">
        <v>110</v>
      </c>
      <c r="L58" s="43"/>
    </row>
    <row r="59" spans="1:12" ht="15" x14ac:dyDescent="0.25">
      <c r="A59" s="23"/>
      <c r="B59" s="15"/>
      <c r="C59" s="11"/>
      <c r="D59" s="6" t="s">
        <v>22</v>
      </c>
      <c r="E59" s="42" t="s">
        <v>40</v>
      </c>
      <c r="F59" s="43">
        <v>215</v>
      </c>
      <c r="G59" s="43"/>
      <c r="H59" s="43"/>
      <c r="I59" s="43">
        <v>15</v>
      </c>
      <c r="J59" s="43">
        <v>60</v>
      </c>
      <c r="K59" s="44">
        <v>493</v>
      </c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865</v>
      </c>
      <c r="G61" s="19">
        <f t="shared" ref="G61" si="22">SUM(G52:G60)</f>
        <v>35</v>
      </c>
      <c r="H61" s="19">
        <f t="shared" ref="H61" si="23">SUM(H52:H60)</f>
        <v>27</v>
      </c>
      <c r="I61" s="19">
        <f t="shared" ref="I61" si="24">SUM(I52:I60)</f>
        <v>142</v>
      </c>
      <c r="J61" s="19">
        <f t="shared" ref="J61:L61" si="25">SUM(J52:J60)</f>
        <v>914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1375</v>
      </c>
      <c r="G62" s="32">
        <f t="shared" ref="G62" si="26">G51+G61</f>
        <v>59</v>
      </c>
      <c r="H62" s="32">
        <f t="shared" ref="H62" si="27">H51+H61</f>
        <v>76</v>
      </c>
      <c r="I62" s="32">
        <f t="shared" ref="I62" si="28">I51+I61</f>
        <v>171</v>
      </c>
      <c r="J62" s="32">
        <f t="shared" ref="J62:L62" si="29">J51+J61</f>
        <v>1507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49</v>
      </c>
      <c r="F63" s="40">
        <v>200</v>
      </c>
      <c r="G63" s="40">
        <v>8</v>
      </c>
      <c r="H63" s="40">
        <v>14</v>
      </c>
      <c r="I63" s="40">
        <v>31</v>
      </c>
      <c r="J63" s="40">
        <v>259</v>
      </c>
      <c r="K63" s="41">
        <v>247</v>
      </c>
      <c r="L63" s="40"/>
    </row>
    <row r="64" spans="1:12" ht="15" x14ac:dyDescent="0.25">
      <c r="A64" s="23"/>
      <c r="B64" s="15"/>
      <c r="C64" s="11"/>
      <c r="D64" s="6" t="s">
        <v>73</v>
      </c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40</v>
      </c>
      <c r="F65" s="43">
        <v>200</v>
      </c>
      <c r="G65" s="43"/>
      <c r="H65" s="43"/>
      <c r="I65" s="43">
        <v>15</v>
      </c>
      <c r="J65" s="43">
        <v>60</v>
      </c>
      <c r="K65" s="44">
        <v>493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41</v>
      </c>
      <c r="F66" s="43">
        <v>100</v>
      </c>
      <c r="G66" s="43">
        <v>15</v>
      </c>
      <c r="H66" s="43">
        <v>2</v>
      </c>
      <c r="I66" s="43">
        <v>50</v>
      </c>
      <c r="J66" s="43">
        <v>128</v>
      </c>
      <c r="K66" s="44">
        <v>108</v>
      </c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23</v>
      </c>
      <c r="H70" s="19">
        <f t="shared" ref="H70" si="31">SUM(H63:H69)</f>
        <v>16</v>
      </c>
      <c r="I70" s="19">
        <f t="shared" ref="I70" si="32">SUM(I63:I69)</f>
        <v>96</v>
      </c>
      <c r="J70" s="19">
        <f t="shared" ref="J70:L70" si="33">SUM(J63:J69)</f>
        <v>447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74</v>
      </c>
      <c r="F72" s="43">
        <v>250</v>
      </c>
      <c r="G72" s="43">
        <v>7</v>
      </c>
      <c r="H72" s="43">
        <v>20</v>
      </c>
      <c r="I72" s="43">
        <v>42</v>
      </c>
      <c r="J72" s="43">
        <v>110</v>
      </c>
      <c r="K72" s="44">
        <v>128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75</v>
      </c>
      <c r="F73" s="43">
        <v>100</v>
      </c>
      <c r="G73" s="43">
        <v>13</v>
      </c>
      <c r="H73" s="43">
        <v>8</v>
      </c>
      <c r="I73" s="43">
        <v>15</v>
      </c>
      <c r="J73" s="43">
        <v>113</v>
      </c>
      <c r="K73" s="44">
        <v>345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53</v>
      </c>
      <c r="F74" s="43">
        <v>200</v>
      </c>
      <c r="G74" s="43">
        <v>4</v>
      </c>
      <c r="H74" s="43">
        <v>11</v>
      </c>
      <c r="I74" s="43">
        <v>29</v>
      </c>
      <c r="J74" s="43">
        <v>206</v>
      </c>
      <c r="K74" s="44">
        <v>173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40</v>
      </c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 t="s">
        <v>44</v>
      </c>
      <c r="F77" s="43">
        <v>100</v>
      </c>
      <c r="G77" s="43">
        <v>8</v>
      </c>
      <c r="H77" s="43">
        <v>1</v>
      </c>
      <c r="I77" s="43">
        <v>48</v>
      </c>
      <c r="J77" s="43">
        <v>181</v>
      </c>
      <c r="K77" s="44">
        <v>110</v>
      </c>
      <c r="L77" s="43"/>
    </row>
    <row r="78" spans="1:12" ht="15" x14ac:dyDescent="0.25">
      <c r="A78" s="23"/>
      <c r="B78" s="15"/>
      <c r="C78" s="11"/>
      <c r="D78" s="6" t="s">
        <v>22</v>
      </c>
      <c r="E78" s="42" t="s">
        <v>40</v>
      </c>
      <c r="F78" s="43">
        <v>200</v>
      </c>
      <c r="G78" s="43"/>
      <c r="H78" s="43"/>
      <c r="I78" s="43">
        <v>15</v>
      </c>
      <c r="J78" s="43">
        <v>60</v>
      </c>
      <c r="K78" s="44">
        <v>493</v>
      </c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850</v>
      </c>
      <c r="G80" s="19">
        <f t="shared" ref="G80" si="34">SUM(G71:G79)</f>
        <v>32</v>
      </c>
      <c r="H80" s="19">
        <f t="shared" ref="H80" si="35">SUM(H71:H79)</f>
        <v>40</v>
      </c>
      <c r="I80" s="19">
        <f t="shared" ref="I80" si="36">SUM(I71:I79)</f>
        <v>149</v>
      </c>
      <c r="J80" s="19">
        <f t="shared" ref="J80:L80" si="37">SUM(J71:J79)</f>
        <v>670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1350</v>
      </c>
      <c r="G81" s="32">
        <f t="shared" ref="G81" si="38">G70+G80</f>
        <v>55</v>
      </c>
      <c r="H81" s="32">
        <f t="shared" ref="H81" si="39">H70+H80</f>
        <v>56</v>
      </c>
      <c r="I81" s="32">
        <f t="shared" ref="I81" si="40">I70+I80</f>
        <v>245</v>
      </c>
      <c r="J81" s="32">
        <f t="shared" ref="J81:L81" si="41">J70+J80</f>
        <v>1117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76</v>
      </c>
      <c r="F82" s="40">
        <v>100</v>
      </c>
      <c r="G82" s="40">
        <v>17</v>
      </c>
      <c r="H82" s="40">
        <v>17</v>
      </c>
      <c r="I82" s="40">
        <v>8</v>
      </c>
      <c r="J82" s="40">
        <v>233</v>
      </c>
      <c r="K82" s="41">
        <v>76</v>
      </c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40</v>
      </c>
      <c r="F84" s="43">
        <v>220</v>
      </c>
      <c r="G84" s="43"/>
      <c r="H84" s="43"/>
      <c r="I84" s="43">
        <v>15</v>
      </c>
      <c r="J84" s="43">
        <v>60</v>
      </c>
      <c r="K84" s="44">
        <v>493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46</v>
      </c>
      <c r="F85" s="43">
        <v>180</v>
      </c>
      <c r="G85" s="43">
        <v>5</v>
      </c>
      <c r="H85" s="43">
        <v>16</v>
      </c>
      <c r="I85" s="43">
        <v>7</v>
      </c>
      <c r="J85" s="43">
        <v>153</v>
      </c>
      <c r="K85" s="44">
        <v>108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22</v>
      </c>
      <c r="H89" s="19">
        <f t="shared" ref="H89" si="43">SUM(H82:H88)</f>
        <v>33</v>
      </c>
      <c r="I89" s="19">
        <f t="shared" ref="I89" si="44">SUM(I82:I88)</f>
        <v>30</v>
      </c>
      <c r="J89" s="19">
        <f t="shared" ref="J89:L89" si="45">SUM(J82:J88)</f>
        <v>446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77</v>
      </c>
      <c r="F91" s="43">
        <v>250</v>
      </c>
      <c r="G91" s="43">
        <v>6</v>
      </c>
      <c r="H91" s="43">
        <v>5</v>
      </c>
      <c r="I91" s="43">
        <v>22</v>
      </c>
      <c r="J91" s="43">
        <v>148</v>
      </c>
      <c r="K91" s="44">
        <v>140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78</v>
      </c>
      <c r="F92" s="43">
        <v>250</v>
      </c>
      <c r="G92" s="43">
        <v>26</v>
      </c>
      <c r="H92" s="43">
        <v>23</v>
      </c>
      <c r="I92" s="43">
        <v>21</v>
      </c>
      <c r="J92" s="43">
        <v>281</v>
      </c>
      <c r="K92" s="44">
        <v>372</v>
      </c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51"/>
      <c r="F94" s="43">
        <v>200</v>
      </c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 t="s">
        <v>64</v>
      </c>
      <c r="F96" s="43">
        <v>100</v>
      </c>
      <c r="G96" s="43">
        <v>8</v>
      </c>
      <c r="H96" s="43">
        <v>2</v>
      </c>
      <c r="I96" s="43">
        <v>48</v>
      </c>
      <c r="J96" s="43">
        <v>181</v>
      </c>
      <c r="K96" s="44">
        <v>110</v>
      </c>
      <c r="L96" s="43"/>
    </row>
    <row r="97" spans="1:12" ht="15" x14ac:dyDescent="0.25">
      <c r="A97" s="23"/>
      <c r="B97" s="15"/>
      <c r="C97" s="11"/>
      <c r="D97" s="6" t="s">
        <v>22</v>
      </c>
      <c r="E97" s="42" t="s">
        <v>40</v>
      </c>
      <c r="F97" s="43">
        <v>200</v>
      </c>
      <c r="G97" s="43"/>
      <c r="H97" s="43"/>
      <c r="I97" s="43">
        <v>15</v>
      </c>
      <c r="J97" s="43">
        <v>60</v>
      </c>
      <c r="K97" s="44">
        <v>493</v>
      </c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1000</v>
      </c>
      <c r="G99" s="19">
        <f t="shared" ref="G99" si="46">SUM(G90:G98)</f>
        <v>40</v>
      </c>
      <c r="H99" s="19">
        <f t="shared" ref="H99" si="47">SUM(H90:H98)</f>
        <v>30</v>
      </c>
      <c r="I99" s="19">
        <f t="shared" ref="I99" si="48">SUM(I90:I98)</f>
        <v>106</v>
      </c>
      <c r="J99" s="19">
        <f t="shared" ref="J99:L99" si="49">SUM(J90:J98)</f>
        <v>670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1500</v>
      </c>
      <c r="G100" s="32">
        <f t="shared" ref="G100" si="50">G89+G99</f>
        <v>62</v>
      </c>
      <c r="H100" s="32">
        <f t="shared" ref="H100" si="51">H89+H99</f>
        <v>63</v>
      </c>
      <c r="I100" s="32">
        <f t="shared" ref="I100" si="52">I89+I99</f>
        <v>136</v>
      </c>
      <c r="J100" s="32">
        <f t="shared" ref="J100:L100" si="53">J89+J99</f>
        <v>1116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39</v>
      </c>
      <c r="F101" s="40">
        <v>200</v>
      </c>
      <c r="G101" s="40">
        <v>7</v>
      </c>
      <c r="H101" s="40">
        <v>13</v>
      </c>
      <c r="I101" s="40">
        <v>37</v>
      </c>
      <c r="J101" s="40">
        <v>235</v>
      </c>
      <c r="K101" s="41">
        <v>250</v>
      </c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40</v>
      </c>
      <c r="F103" s="43">
        <v>220</v>
      </c>
      <c r="G103" s="43"/>
      <c r="H103" s="43"/>
      <c r="I103" s="43">
        <v>15</v>
      </c>
      <c r="J103" s="43">
        <v>60</v>
      </c>
      <c r="K103" s="44">
        <v>493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41</v>
      </c>
      <c r="F104" s="43">
        <v>100</v>
      </c>
      <c r="G104" s="43">
        <v>7</v>
      </c>
      <c r="H104" s="43">
        <v>1</v>
      </c>
      <c r="I104" s="43">
        <v>49</v>
      </c>
      <c r="J104" s="43">
        <v>152</v>
      </c>
      <c r="K104" s="44">
        <v>108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520</v>
      </c>
      <c r="G108" s="19">
        <f t="shared" ref="G108:J108" si="54">SUM(G101:G107)</f>
        <v>14</v>
      </c>
      <c r="H108" s="19">
        <f t="shared" si="54"/>
        <v>14</v>
      </c>
      <c r="I108" s="19">
        <f t="shared" si="54"/>
        <v>101</v>
      </c>
      <c r="J108" s="19">
        <f t="shared" si="54"/>
        <v>447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42</v>
      </c>
      <c r="F110" s="43">
        <v>250</v>
      </c>
      <c r="G110" s="43">
        <v>4</v>
      </c>
      <c r="H110" s="43">
        <v>6</v>
      </c>
      <c r="I110" s="43">
        <v>13</v>
      </c>
      <c r="J110" s="43">
        <v>116</v>
      </c>
      <c r="K110" s="44">
        <v>143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43</v>
      </c>
      <c r="F111" s="43">
        <v>200</v>
      </c>
      <c r="G111" s="43">
        <v>16</v>
      </c>
      <c r="H111" s="43">
        <v>16</v>
      </c>
      <c r="I111" s="43">
        <v>38</v>
      </c>
      <c r="J111" s="43">
        <v>359</v>
      </c>
      <c r="K111" s="44">
        <v>406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51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44</v>
      </c>
      <c r="F115" s="43">
        <v>100</v>
      </c>
      <c r="G115" s="43">
        <v>8</v>
      </c>
      <c r="H115" s="43">
        <v>1</v>
      </c>
      <c r="I115" s="43">
        <v>48</v>
      </c>
      <c r="J115" s="43">
        <v>181</v>
      </c>
      <c r="K115" s="44">
        <v>110</v>
      </c>
      <c r="L115" s="43"/>
    </row>
    <row r="116" spans="1:12" ht="15" x14ac:dyDescent="0.25">
      <c r="A116" s="23"/>
      <c r="B116" s="15"/>
      <c r="C116" s="11"/>
      <c r="D116" s="6" t="s">
        <v>22</v>
      </c>
      <c r="E116" s="42" t="s">
        <v>40</v>
      </c>
      <c r="F116" s="43">
        <v>220</v>
      </c>
      <c r="G116" s="43"/>
      <c r="H116" s="43"/>
      <c r="I116" s="43">
        <v>15</v>
      </c>
      <c r="J116" s="43">
        <v>60</v>
      </c>
      <c r="K116" s="44">
        <v>493</v>
      </c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770</v>
      </c>
      <c r="G118" s="19">
        <f t="shared" ref="G118:J118" si="56">SUM(G109:G117)</f>
        <v>28</v>
      </c>
      <c r="H118" s="19">
        <f t="shared" si="56"/>
        <v>23</v>
      </c>
      <c r="I118" s="19">
        <f t="shared" si="56"/>
        <v>114</v>
      </c>
      <c r="J118" s="19">
        <f t="shared" si="56"/>
        <v>716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1290</v>
      </c>
      <c r="G119" s="32">
        <f t="shared" ref="G119" si="58">G108+G118</f>
        <v>42</v>
      </c>
      <c r="H119" s="32">
        <f t="shared" ref="H119" si="59">H108+H118</f>
        <v>37</v>
      </c>
      <c r="I119" s="32">
        <f t="shared" ref="I119" si="60">I108+I118</f>
        <v>215</v>
      </c>
      <c r="J119" s="32">
        <f t="shared" ref="J119:L119" si="61">J108+J118</f>
        <v>1163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45</v>
      </c>
      <c r="F120" s="40">
        <v>200</v>
      </c>
      <c r="G120" s="40">
        <v>5</v>
      </c>
      <c r="H120" s="40">
        <v>9</v>
      </c>
      <c r="I120" s="40">
        <v>32</v>
      </c>
      <c r="J120" s="40">
        <v>234</v>
      </c>
      <c r="K120" s="41">
        <v>268</v>
      </c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40</v>
      </c>
      <c r="F122" s="43">
        <v>220</v>
      </c>
      <c r="G122" s="43"/>
      <c r="H122" s="43"/>
      <c r="I122" s="43">
        <v>15</v>
      </c>
      <c r="J122" s="43">
        <v>60</v>
      </c>
      <c r="K122" s="44">
        <v>493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46</v>
      </c>
      <c r="F123" s="43">
        <v>80</v>
      </c>
      <c r="G123" s="43">
        <v>5</v>
      </c>
      <c r="H123" s="43">
        <v>16</v>
      </c>
      <c r="I123" s="43">
        <v>7</v>
      </c>
      <c r="J123" s="43">
        <v>153</v>
      </c>
      <c r="K123" s="44">
        <v>108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10</v>
      </c>
      <c r="H127" s="19">
        <f t="shared" si="62"/>
        <v>25</v>
      </c>
      <c r="I127" s="19">
        <f t="shared" si="62"/>
        <v>54</v>
      </c>
      <c r="J127" s="19">
        <f t="shared" si="62"/>
        <v>447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47</v>
      </c>
      <c r="F129" s="43">
        <v>285</v>
      </c>
      <c r="G129" s="43">
        <v>3</v>
      </c>
      <c r="H129" s="43">
        <v>7</v>
      </c>
      <c r="I129" s="43">
        <v>20</v>
      </c>
      <c r="J129" s="43">
        <v>206</v>
      </c>
      <c r="K129" s="44">
        <v>143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48</v>
      </c>
      <c r="F130" s="43">
        <v>320</v>
      </c>
      <c r="G130" s="43">
        <v>20</v>
      </c>
      <c r="H130" s="43">
        <v>8</v>
      </c>
      <c r="I130" s="43">
        <v>51</v>
      </c>
      <c r="J130" s="43">
        <v>336</v>
      </c>
      <c r="K130" s="44">
        <v>247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51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44</v>
      </c>
      <c r="F134" s="43">
        <v>100</v>
      </c>
      <c r="G134" s="43">
        <v>8</v>
      </c>
      <c r="H134" s="43">
        <v>1</v>
      </c>
      <c r="I134" s="43">
        <v>48</v>
      </c>
      <c r="J134" s="43">
        <v>181</v>
      </c>
      <c r="K134" s="44">
        <v>110</v>
      </c>
      <c r="L134" s="43"/>
    </row>
    <row r="135" spans="1:12" ht="15" x14ac:dyDescent="0.25">
      <c r="A135" s="14"/>
      <c r="B135" s="15"/>
      <c r="C135" s="11"/>
      <c r="D135" s="6" t="s">
        <v>22</v>
      </c>
      <c r="E135" s="42" t="s">
        <v>40</v>
      </c>
      <c r="F135" s="43">
        <v>220</v>
      </c>
      <c r="G135" s="43"/>
      <c r="H135" s="43"/>
      <c r="I135" s="43">
        <v>60</v>
      </c>
      <c r="J135" s="43">
        <v>15</v>
      </c>
      <c r="K135" s="44">
        <v>493</v>
      </c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925</v>
      </c>
      <c r="G137" s="19">
        <f t="shared" ref="G137:J137" si="64">SUM(G128:G136)</f>
        <v>31</v>
      </c>
      <c r="H137" s="19">
        <f t="shared" si="64"/>
        <v>16</v>
      </c>
      <c r="I137" s="19">
        <f t="shared" si="64"/>
        <v>179</v>
      </c>
      <c r="J137" s="19">
        <f t="shared" si="64"/>
        <v>738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1425</v>
      </c>
      <c r="G138" s="32">
        <f t="shared" ref="G138" si="66">G127+G137</f>
        <v>41</v>
      </c>
      <c r="H138" s="32">
        <f t="shared" ref="H138" si="67">H127+H137</f>
        <v>41</v>
      </c>
      <c r="I138" s="32">
        <f t="shared" ref="I138" si="68">I127+I137</f>
        <v>233</v>
      </c>
      <c r="J138" s="32">
        <f t="shared" ref="J138:L138" si="69">J127+J137</f>
        <v>1185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49</v>
      </c>
      <c r="F139" s="40">
        <v>200</v>
      </c>
      <c r="G139" s="40">
        <v>8</v>
      </c>
      <c r="H139" s="40">
        <v>14</v>
      </c>
      <c r="I139" s="40">
        <v>31</v>
      </c>
      <c r="J139" s="40">
        <v>259</v>
      </c>
      <c r="K139" s="41">
        <v>247</v>
      </c>
      <c r="L139" s="40"/>
    </row>
    <row r="140" spans="1:12" ht="15" x14ac:dyDescent="0.25">
      <c r="A140" s="23"/>
      <c r="B140" s="15"/>
      <c r="C140" s="11"/>
      <c r="D140" s="6" t="s">
        <v>50</v>
      </c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40</v>
      </c>
      <c r="F141" s="43">
        <v>220</v>
      </c>
      <c r="G141" s="43"/>
      <c r="H141" s="43"/>
      <c r="I141" s="43">
        <v>15</v>
      </c>
      <c r="J141" s="43">
        <v>60</v>
      </c>
      <c r="K141" s="44">
        <v>493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41</v>
      </c>
      <c r="F142" s="43">
        <v>100</v>
      </c>
      <c r="G142" s="43">
        <v>15</v>
      </c>
      <c r="H142" s="43">
        <v>2</v>
      </c>
      <c r="I142" s="43">
        <v>50</v>
      </c>
      <c r="J142" s="43">
        <v>128</v>
      </c>
      <c r="K142" s="44">
        <v>108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520</v>
      </c>
      <c r="G146" s="19">
        <f t="shared" ref="G146:J146" si="70">SUM(G139:G145)</f>
        <v>23</v>
      </c>
      <c r="H146" s="19">
        <f t="shared" si="70"/>
        <v>16</v>
      </c>
      <c r="I146" s="19">
        <f t="shared" si="70"/>
        <v>96</v>
      </c>
      <c r="J146" s="19">
        <f t="shared" si="70"/>
        <v>447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51</v>
      </c>
      <c r="F148" s="43">
        <v>250</v>
      </c>
      <c r="G148" s="43">
        <v>3</v>
      </c>
      <c r="H148" s="43">
        <v>2</v>
      </c>
      <c r="I148" s="43">
        <v>21</v>
      </c>
      <c r="J148" s="43">
        <v>120</v>
      </c>
      <c r="K148" s="44">
        <v>128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52</v>
      </c>
      <c r="F149" s="43">
        <v>100</v>
      </c>
      <c r="G149" s="43">
        <v>19</v>
      </c>
      <c r="H149" s="43">
        <v>8</v>
      </c>
      <c r="I149" s="43"/>
      <c r="J149" s="43">
        <v>194</v>
      </c>
      <c r="K149" s="44">
        <v>59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53</v>
      </c>
      <c r="F150" s="43">
        <v>200</v>
      </c>
      <c r="G150" s="43">
        <v>4</v>
      </c>
      <c r="H150" s="43">
        <v>11</v>
      </c>
      <c r="I150" s="43">
        <v>29</v>
      </c>
      <c r="J150" s="43">
        <v>190</v>
      </c>
      <c r="K150" s="44">
        <v>173</v>
      </c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44</v>
      </c>
      <c r="F153" s="43">
        <v>100</v>
      </c>
      <c r="G153" s="43">
        <v>8</v>
      </c>
      <c r="H153" s="43">
        <v>1</v>
      </c>
      <c r="I153" s="43">
        <v>48</v>
      </c>
      <c r="J153" s="43">
        <v>181</v>
      </c>
      <c r="K153" s="44">
        <v>110</v>
      </c>
      <c r="L153" s="43"/>
    </row>
    <row r="154" spans="1:12" ht="15" x14ac:dyDescent="0.25">
      <c r="A154" s="23"/>
      <c r="B154" s="15"/>
      <c r="C154" s="11"/>
      <c r="D154" s="6" t="s">
        <v>22</v>
      </c>
      <c r="E154" s="42" t="s">
        <v>40</v>
      </c>
      <c r="F154" s="43">
        <v>200</v>
      </c>
      <c r="G154" s="43"/>
      <c r="H154" s="43"/>
      <c r="I154" s="43">
        <v>15</v>
      </c>
      <c r="J154" s="43">
        <v>60</v>
      </c>
      <c r="K154" s="44">
        <v>493</v>
      </c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850</v>
      </c>
      <c r="G156" s="19">
        <f t="shared" ref="G156:J156" si="72">SUM(G147:G155)</f>
        <v>34</v>
      </c>
      <c r="H156" s="19">
        <f t="shared" si="72"/>
        <v>22</v>
      </c>
      <c r="I156" s="19">
        <f t="shared" si="72"/>
        <v>113</v>
      </c>
      <c r="J156" s="19">
        <f t="shared" si="72"/>
        <v>745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1370</v>
      </c>
      <c r="G157" s="32">
        <f t="shared" ref="G157" si="74">G146+G156</f>
        <v>57</v>
      </c>
      <c r="H157" s="32">
        <f t="shared" ref="H157" si="75">H146+H156</f>
        <v>38</v>
      </c>
      <c r="I157" s="32">
        <f t="shared" ref="I157" si="76">I146+I156</f>
        <v>209</v>
      </c>
      <c r="J157" s="32">
        <f t="shared" ref="J157:L157" si="77">J146+J156</f>
        <v>1192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54</v>
      </c>
      <c r="F158" s="40">
        <v>200</v>
      </c>
      <c r="G158" s="40">
        <v>4</v>
      </c>
      <c r="H158" s="40">
        <v>2</v>
      </c>
      <c r="I158" s="40">
        <v>44</v>
      </c>
      <c r="J158" s="40">
        <v>269</v>
      </c>
      <c r="K158" s="41">
        <v>279</v>
      </c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40</v>
      </c>
      <c r="F160" s="43">
        <v>200</v>
      </c>
      <c r="G160" s="43"/>
      <c r="H160" s="43"/>
      <c r="I160" s="43">
        <v>15</v>
      </c>
      <c r="J160" s="43">
        <v>60</v>
      </c>
      <c r="K160" s="44">
        <v>493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41</v>
      </c>
      <c r="F161" s="43">
        <v>100</v>
      </c>
      <c r="G161" s="43">
        <v>7</v>
      </c>
      <c r="H161" s="43">
        <v>1</v>
      </c>
      <c r="I161" s="43">
        <v>49</v>
      </c>
      <c r="J161" s="43">
        <v>118</v>
      </c>
      <c r="K161" s="44">
        <v>108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11</v>
      </c>
      <c r="H165" s="19">
        <f t="shared" si="78"/>
        <v>3</v>
      </c>
      <c r="I165" s="19">
        <f t="shared" si="78"/>
        <v>108</v>
      </c>
      <c r="J165" s="19">
        <f t="shared" si="78"/>
        <v>447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55</v>
      </c>
      <c r="F167" s="43">
        <v>250</v>
      </c>
      <c r="G167" s="43">
        <v>6</v>
      </c>
      <c r="H167" s="43">
        <v>6</v>
      </c>
      <c r="I167" s="43">
        <v>22</v>
      </c>
      <c r="J167" s="43">
        <v>128</v>
      </c>
      <c r="K167" s="44">
        <v>144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56</v>
      </c>
      <c r="F168" s="43">
        <v>320</v>
      </c>
      <c r="G168" s="43">
        <v>8</v>
      </c>
      <c r="H168" s="43">
        <v>12</v>
      </c>
      <c r="I168" s="43">
        <v>38</v>
      </c>
      <c r="J168" s="43">
        <v>302</v>
      </c>
      <c r="K168" s="44">
        <v>405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44</v>
      </c>
      <c r="F172" s="43">
        <v>100</v>
      </c>
      <c r="G172" s="43">
        <v>8</v>
      </c>
      <c r="H172" s="43">
        <v>2</v>
      </c>
      <c r="I172" s="43">
        <v>48</v>
      </c>
      <c r="J172" s="43">
        <v>181</v>
      </c>
      <c r="K172" s="44">
        <v>110</v>
      </c>
      <c r="L172" s="43"/>
    </row>
    <row r="173" spans="1:12" ht="15" x14ac:dyDescent="0.25">
      <c r="A173" s="23"/>
      <c r="B173" s="15"/>
      <c r="C173" s="11"/>
      <c r="D173" s="6" t="s">
        <v>22</v>
      </c>
      <c r="E173" s="42" t="s">
        <v>40</v>
      </c>
      <c r="F173" s="43">
        <v>200</v>
      </c>
      <c r="G173" s="43"/>
      <c r="H173" s="43"/>
      <c r="I173" s="43">
        <v>15</v>
      </c>
      <c r="J173" s="43">
        <v>60</v>
      </c>
      <c r="K173" s="44">
        <v>493</v>
      </c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870</v>
      </c>
      <c r="G175" s="19">
        <f t="shared" ref="G175:J175" si="80">SUM(G166:G174)</f>
        <v>22</v>
      </c>
      <c r="H175" s="19">
        <f t="shared" si="80"/>
        <v>20</v>
      </c>
      <c r="I175" s="19">
        <f t="shared" si="80"/>
        <v>123</v>
      </c>
      <c r="J175" s="19">
        <f t="shared" si="80"/>
        <v>671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1370</v>
      </c>
      <c r="G176" s="32">
        <f t="shared" ref="G176" si="82">G165+G175</f>
        <v>33</v>
      </c>
      <c r="H176" s="32">
        <f t="shared" ref="H176" si="83">H165+H175</f>
        <v>23</v>
      </c>
      <c r="I176" s="32">
        <f t="shared" ref="I176" si="84">I165+I175</f>
        <v>231</v>
      </c>
      <c r="J176" s="32">
        <f t="shared" ref="J176:L176" si="85">J165+J175</f>
        <v>1118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57</v>
      </c>
      <c r="F177" s="40">
        <v>210</v>
      </c>
      <c r="G177" s="40">
        <v>30</v>
      </c>
      <c r="H177" s="40">
        <v>26</v>
      </c>
      <c r="I177" s="40">
        <v>27</v>
      </c>
      <c r="J177" s="40">
        <v>425</v>
      </c>
      <c r="K177" s="41">
        <v>313</v>
      </c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40</v>
      </c>
      <c r="F179" s="43">
        <v>220</v>
      </c>
      <c r="G179" s="43"/>
      <c r="H179" s="43"/>
      <c r="I179" s="43">
        <v>15</v>
      </c>
      <c r="J179" s="43">
        <v>60</v>
      </c>
      <c r="K179" s="44">
        <v>493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41</v>
      </c>
      <c r="F180" s="43">
        <v>100</v>
      </c>
      <c r="G180" s="43">
        <v>7</v>
      </c>
      <c r="H180" s="43">
        <v>1</v>
      </c>
      <c r="I180" s="43">
        <v>49</v>
      </c>
      <c r="J180" s="43">
        <v>117</v>
      </c>
      <c r="K180" s="44">
        <v>108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86">SUM(G177:G183)</f>
        <v>37</v>
      </c>
      <c r="H184" s="19">
        <f t="shared" si="86"/>
        <v>27</v>
      </c>
      <c r="I184" s="19">
        <f t="shared" si="86"/>
        <v>91</v>
      </c>
      <c r="J184" s="19">
        <f t="shared" si="86"/>
        <v>602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58</v>
      </c>
      <c r="F186" s="43">
        <v>285</v>
      </c>
      <c r="G186" s="43">
        <v>2</v>
      </c>
      <c r="H186" s="43">
        <v>7</v>
      </c>
      <c r="I186" s="43">
        <v>10</v>
      </c>
      <c r="J186" s="43">
        <v>180</v>
      </c>
      <c r="K186" s="44">
        <v>128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59</v>
      </c>
      <c r="F187" s="43">
        <v>260</v>
      </c>
      <c r="G187" s="43">
        <v>26</v>
      </c>
      <c r="H187" s="43">
        <v>9</v>
      </c>
      <c r="I187" s="43">
        <v>47</v>
      </c>
      <c r="J187" s="43">
        <v>293</v>
      </c>
      <c r="K187" s="44">
        <v>247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51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44</v>
      </c>
      <c r="F191" s="43">
        <v>100</v>
      </c>
      <c r="G191" s="43">
        <v>8</v>
      </c>
      <c r="H191" s="43">
        <v>1</v>
      </c>
      <c r="I191" s="43">
        <v>48</v>
      </c>
      <c r="J191" s="43">
        <v>181</v>
      </c>
      <c r="K191" s="44">
        <v>110</v>
      </c>
      <c r="L191" s="43"/>
    </row>
    <row r="192" spans="1:12" ht="15" x14ac:dyDescent="0.25">
      <c r="A192" s="23"/>
      <c r="B192" s="15"/>
      <c r="C192" s="11"/>
      <c r="D192" s="6" t="s">
        <v>22</v>
      </c>
      <c r="E192" s="42" t="s">
        <v>40</v>
      </c>
      <c r="F192" s="43">
        <v>220</v>
      </c>
      <c r="G192" s="43"/>
      <c r="H192" s="43"/>
      <c r="I192" s="43">
        <v>15</v>
      </c>
      <c r="J192" s="43">
        <v>60</v>
      </c>
      <c r="K192" s="44">
        <v>493</v>
      </c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865</v>
      </c>
      <c r="G194" s="19">
        <f t="shared" ref="G194:J194" si="88">SUM(G185:G193)</f>
        <v>36</v>
      </c>
      <c r="H194" s="19">
        <f t="shared" si="88"/>
        <v>17</v>
      </c>
      <c r="I194" s="19">
        <f t="shared" si="88"/>
        <v>120</v>
      </c>
      <c r="J194" s="19">
        <f t="shared" si="88"/>
        <v>714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1395</v>
      </c>
      <c r="G195" s="32">
        <f t="shared" ref="G195" si="90">G184+G194</f>
        <v>73</v>
      </c>
      <c r="H195" s="32">
        <f t="shared" ref="H195" si="91">H184+H194</f>
        <v>44</v>
      </c>
      <c r="I195" s="32">
        <f t="shared" ref="I195" si="92">I184+I194</f>
        <v>211</v>
      </c>
      <c r="J195" s="32">
        <f t="shared" ref="J195:L195" si="93">J184+J194</f>
        <v>1316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1386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50.5</v>
      </c>
      <c r="H196" s="34">
        <f t="shared" si="94"/>
        <v>47.7</v>
      </c>
      <c r="I196" s="34">
        <f t="shared" si="94"/>
        <v>220.1</v>
      </c>
      <c r="J196" s="34">
        <f t="shared" si="94"/>
        <v>1266.5999999999999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2024-02-07T08:10:53Z</cp:lastPrinted>
  <dcterms:created xsi:type="dcterms:W3CDTF">2022-05-16T14:23:56Z</dcterms:created>
  <dcterms:modified xsi:type="dcterms:W3CDTF">2025-01-09T13:33:59Z</dcterms:modified>
</cp:coreProperties>
</file>